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o\enti\LAZIOcrea\Gruppi_lavoro\Avvisi_Raffi\SOSTEGNO PERSONE FRAGILI\AVVISO\20250415\"/>
    </mc:Choice>
  </mc:AlternateContent>
  <xr:revisionPtr revIDLastSave="0" documentId="13_ncr:1_{4BBD0910-E339-465F-905C-5573EC996F3E}" xr6:coauthVersionLast="47" xr6:coauthVersionMax="47" xr10:uidLastSave="{00000000-0000-0000-0000-000000000000}"/>
  <bookViews>
    <workbookView xWindow="-28920" yWindow="-120" windowWidth="29040" windowHeight="15840" xr2:uid="{83BDA003-AA46-4D82-B821-F2432171DB45}"/>
  </bookViews>
  <sheets>
    <sheet name="Sheet1" sheetId="1" r:id="rId1"/>
  </sheets>
  <definedNames>
    <definedName name="_xlnm.Print_Area" localSheetId="0">Sheet1!$A$1:$E$39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4" i="1"/>
  <c r="D23" i="1"/>
  <c r="D22" i="1"/>
  <c r="D21" i="1"/>
  <c r="D20" i="1"/>
  <c r="D16" i="1" l="1"/>
  <c r="D25" i="1"/>
  <c r="D17" i="1"/>
  <c r="D15" i="1"/>
  <c r="D14" i="1"/>
  <c r="D13" i="1"/>
  <c r="D18" i="1" l="1"/>
  <c r="D26" i="1"/>
  <c r="D27" i="1" l="1"/>
  <c r="B29" i="1" s="1"/>
  <c r="D29" i="1" s="1"/>
  <c r="E29" i="1" s="1"/>
  <c r="D31" i="1" l="1"/>
  <c r="D30" i="1"/>
  <c r="E17" i="1" l="1"/>
  <c r="E12" i="1"/>
</calcChain>
</file>

<file path=xl/sharedStrings.xml><?xml version="1.0" encoding="utf-8"?>
<sst xmlns="http://schemas.openxmlformats.org/spreadsheetml/2006/main" count="40" uniqueCount="38">
  <si>
    <t>Totale</t>
  </si>
  <si>
    <t>% sul totale del progetto</t>
  </si>
  <si>
    <t>Titolo progetto</t>
  </si>
  <si>
    <t>Soggetto Proponente (Singolo o Capofila ATS)</t>
  </si>
  <si>
    <t>Macrovoce A costi diretti del personale interno e esterno</t>
  </si>
  <si>
    <t xml:space="preserve">Macrovoce B altri costi diretti </t>
  </si>
  <si>
    <t>Tutoraggio</t>
  </si>
  <si>
    <t>Orientamento</t>
  </si>
  <si>
    <t>Altre tipologie di personale (es. esperto accompagnamento al lavoro)</t>
  </si>
  <si>
    <t>Totale Macrovoce A</t>
  </si>
  <si>
    <r>
      <rPr>
        <i/>
        <sz val="10"/>
        <color theme="1"/>
        <rFont val="Calibri"/>
        <family val="2"/>
        <scheme val="minor"/>
      </rPr>
      <t>(Aggiungere tante righe quanti sono i tirocini attivabili</t>
    </r>
    <r>
      <rPr>
        <sz val="10"/>
        <color theme="1"/>
        <rFont val="Calibri"/>
        <family val="2"/>
        <scheme val="minor"/>
      </rPr>
      <t>)</t>
    </r>
  </si>
  <si>
    <r>
      <rPr>
        <i/>
        <sz val="10"/>
        <color theme="1"/>
        <rFont val="Calibri"/>
        <family val="2"/>
        <scheme val="minor"/>
      </rPr>
      <t>(Aggiungere tante righe in base alla tipologia e numero delle risorse coinvolte</t>
    </r>
    <r>
      <rPr>
        <sz val="10"/>
        <color theme="1"/>
        <rFont val="Calibri"/>
        <family val="2"/>
        <scheme val="minor"/>
      </rPr>
      <t>)</t>
    </r>
  </si>
  <si>
    <t>Costo lordo/gg</t>
  </si>
  <si>
    <t>Importo tirocinio</t>
  </si>
  <si>
    <t>Totale Macrovoce B</t>
  </si>
  <si>
    <t>Totale dei costi diretti (Macrovoce A+B)</t>
  </si>
  <si>
    <t>Macrovoce C - Costi indiretti</t>
  </si>
  <si>
    <t>Costo forfettario</t>
  </si>
  <si>
    <t>Costi indiretti di progetto***</t>
  </si>
  <si>
    <t>*** calcolati al tasso forfettario del 7% sulla base dei costi diretti ammissibili (Macrovoce A+B)</t>
  </si>
  <si>
    <t>Totale Macrovoce C</t>
  </si>
  <si>
    <t>Indennità di tirocinio 1</t>
  </si>
  <si>
    <t>Indennità di tirocinio 2</t>
  </si>
  <si>
    <t>Indennità di tirocinio 3</t>
  </si>
  <si>
    <t>Indennità di tirocinio 4</t>
  </si>
  <si>
    <t>Indennità di tirocinio 5</t>
  </si>
  <si>
    <t>n. mesi di tirocinio (non inferiore a 2)</t>
  </si>
  <si>
    <t>Progettazione dell'intervento (max 5% del costo totale del progetto)*</t>
  </si>
  <si>
    <t>Direzione e controllo interno (max 5% del costo totale del progetto)**</t>
  </si>
  <si>
    <t>* massimo 5% sulla base dei costi totali del progetto</t>
  </si>
  <si>
    <t>**massimo 5% sulla base dei costi totali del progetto</t>
  </si>
  <si>
    <t>Numero gg</t>
  </si>
  <si>
    <t>TOTALE PROGETTO (Macrovoce A+B+C)****</t>
  </si>
  <si>
    <t>**** minimo 50.000,00 - massimo 100.000,00</t>
  </si>
  <si>
    <t xml:space="preserve">LUOGO </t>
  </si>
  <si>
    <t>Firmato digitalmente</t>
  </si>
  <si>
    <t xml:space="preserve">N.B: In sede di candidatura Il documento dovrà essere salvato in formato pdf, FIRMATO DIGITALMENTE e caricato sulla piattaforma LAZIOcrea </t>
  </si>
  <si>
    <t>Modello E_Piano finanziario - Avviso pubblico "Interventi degli Enti del Terzo Settore a sostegno delle persone in condizione di fragilità economica per attività di orientamento, accompagnamento
e riqualificazione professionale"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</si>
</sst>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44" fontId="6" fillId="3" borderId="1" xfId="1" applyFont="1" applyFill="1" applyBorder="1" applyAlignment="1">
      <alignment horizontal="left" vertical="top"/>
    </xf>
    <xf numFmtId="44" fontId="6" fillId="3" borderId="1" xfId="1" applyFont="1" applyFill="1" applyBorder="1"/>
    <xf numFmtId="44" fontId="6" fillId="3" borderId="1" xfId="0" applyNumberFormat="1" applyFont="1" applyFill="1" applyBorder="1"/>
    <xf numFmtId="10" fontId="6" fillId="3" borderId="1" xfId="0" applyNumberFormat="1" applyFont="1" applyFill="1" applyBorder="1"/>
    <xf numFmtId="0" fontId="4" fillId="0" borderId="1" xfId="0" applyFont="1" applyBorder="1"/>
    <xf numFmtId="164" fontId="4" fillId="0" borderId="1" xfId="1" applyNumberFormat="1" applyFont="1" applyBorder="1"/>
    <xf numFmtId="44" fontId="4" fillId="0" borderId="1" xfId="0" applyNumberFormat="1" applyFont="1" applyBorder="1"/>
    <xf numFmtId="0" fontId="5" fillId="2" borderId="2" xfId="0" applyFont="1" applyFill="1" applyBorder="1" applyAlignment="1">
      <alignment horizontal="right" vertical="center"/>
    </xf>
    <xf numFmtId="44" fontId="4" fillId="0" borderId="1" xfId="1" applyFont="1" applyBorder="1"/>
    <xf numFmtId="0" fontId="7" fillId="0" borderId="0" xfId="0" applyFont="1"/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44" fontId="8" fillId="4" borderId="1" xfId="0" applyNumberFormat="1" applyFont="1" applyFill="1" applyBorder="1"/>
    <xf numFmtId="44" fontId="4" fillId="0" borderId="0" xfId="0" applyNumberFormat="1" applyFont="1"/>
    <xf numFmtId="0" fontId="5" fillId="2" borderId="1" xfId="0" applyFont="1" applyFill="1" applyBorder="1" applyAlignment="1">
      <alignment horizontal="right" vertical="center" wrapText="1"/>
    </xf>
    <xf numFmtId="0" fontId="11" fillId="0" borderId="0" xfId="0" applyFont="1"/>
    <xf numFmtId="0" fontId="3" fillId="0" borderId="0" xfId="0" applyFont="1"/>
    <xf numFmtId="10" fontId="4" fillId="0" borderId="1" xfId="2" applyNumberFormat="1" applyFont="1" applyBorder="1"/>
    <xf numFmtId="44" fontId="8" fillId="0" borderId="1" xfId="0" applyNumberFormat="1" applyFont="1" applyBorder="1"/>
    <xf numFmtId="44" fontId="10" fillId="5" borderId="1" xfId="1" applyFont="1" applyFill="1" applyBorder="1" applyAlignment="1">
      <alignment horizontal="left" vertical="top"/>
    </xf>
    <xf numFmtId="44" fontId="6" fillId="5" borderId="1" xfId="1" applyFont="1" applyFill="1" applyBorder="1"/>
    <xf numFmtId="44" fontId="6" fillId="5" borderId="1" xfId="0" applyNumberFormat="1" applyFont="1" applyFill="1" applyBorder="1"/>
    <xf numFmtId="10" fontId="6" fillId="5" borderId="2" xfId="0" applyNumberFormat="1" applyFont="1" applyFill="1" applyBorder="1"/>
    <xf numFmtId="0" fontId="4" fillId="0" borderId="3" xfId="0" applyFont="1" applyBorder="1"/>
    <xf numFmtId="44" fontId="4" fillId="0" borderId="1" xfId="1" applyFont="1" applyBorder="1" applyProtection="1"/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44" fontId="12" fillId="0" borderId="0" xfId="0" applyNumberFormat="1" applyFont="1"/>
    <xf numFmtId="0" fontId="12" fillId="0" borderId="4" xfId="0" applyFont="1" applyBorder="1" applyAlignment="1">
      <alignment horizontal="left"/>
    </xf>
    <xf numFmtId="44" fontId="12" fillId="0" borderId="4" xfId="0" applyNumberFormat="1" applyFont="1" applyBorder="1"/>
    <xf numFmtId="0" fontId="6" fillId="0" borderId="1" xfId="0" applyFont="1" applyBorder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2" xfId="0" applyFont="1" applyBorder="1"/>
    <xf numFmtId="0" fontId="4" fillId="0" borderId="5" xfId="0" applyFont="1" applyBorder="1"/>
    <xf numFmtId="0" fontId="4" fillId="0" borderId="3" xfId="0" applyFont="1" applyBorder="1"/>
  </cellXfs>
  <cellStyles count="3">
    <cellStyle name="Normale" xfId="0" builtinId="0"/>
    <cellStyle name="Percentuale" xfId="2" builtinId="5"/>
    <cellStyle name="Valuta" xfId="1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A3A3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146050</xdr:rowOff>
    </xdr:from>
    <xdr:to>
      <xdr:col>0</xdr:col>
      <xdr:colOff>1053465</xdr:colOff>
      <xdr:row>3</xdr:row>
      <xdr:rowOff>92075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04E6FD3C-D952-35AE-6BC7-EA4782D1E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46050"/>
          <a:ext cx="932815" cy="4794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615315</xdr:colOff>
      <xdr:row>0</xdr:row>
      <xdr:rowOff>133350</xdr:rowOff>
    </xdr:from>
    <xdr:to>
      <xdr:col>4</xdr:col>
      <xdr:colOff>911860</xdr:colOff>
      <xdr:row>3</xdr:row>
      <xdr:rowOff>15240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F9020E07-25B1-4B2E-B796-0CBACA4A06FD}"/>
            </a:ext>
          </a:extLst>
        </xdr:cNvPr>
        <xdr:cNvSpPr/>
      </xdr:nvSpPr>
      <xdr:spPr>
        <a:xfrm>
          <a:off x="9130665" y="133350"/>
          <a:ext cx="1420495" cy="39624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it-IT" sz="11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Arial" panose="020B0604020202020204" pitchFamily="34" charset="0"/>
            </a:rPr>
            <a:t>MODELLO B2</a:t>
          </a:r>
          <a:endParaRPr lang="it-IT" sz="1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2805-36C5-4D48-9E61-4A796F2DE879}">
  <sheetPr>
    <pageSetUpPr fitToPage="1"/>
  </sheetPr>
  <dimension ref="A4:F39"/>
  <sheetViews>
    <sheetView showGridLines="0" tabSelected="1" zoomScaleNormal="100" workbookViewId="0">
      <selection activeCell="I9" sqref="I9"/>
    </sheetView>
  </sheetViews>
  <sheetFormatPr defaultColWidth="8.5546875" defaultRowHeight="13.8" x14ac:dyDescent="0.3"/>
  <cols>
    <col min="1" max="1" width="76.88671875" style="1" bestFit="1" customWidth="1"/>
    <col min="2" max="3" width="23.5546875" style="1" customWidth="1"/>
    <col min="4" max="5" width="16.44140625" style="1" customWidth="1"/>
    <col min="6" max="6" width="9" style="1" bestFit="1" customWidth="1"/>
    <col min="7" max="16384" width="8.5546875" style="1"/>
  </cols>
  <sheetData>
    <row r="4" spans="1:6" ht="15.6" x14ac:dyDescent="0.3">
      <c r="C4" s="20"/>
    </row>
    <row r="5" spans="1:6" ht="15" customHeight="1" x14ac:dyDescent="0.3">
      <c r="A5" s="39" t="s">
        <v>37</v>
      </c>
      <c r="B5" s="39"/>
      <c r="C5" s="39"/>
      <c r="D5" s="39"/>
      <c r="E5" s="39"/>
    </row>
    <row r="6" spans="1:6" x14ac:dyDescent="0.3">
      <c r="A6" s="39"/>
      <c r="B6" s="39"/>
      <c r="C6" s="39"/>
      <c r="D6" s="39"/>
      <c r="E6" s="39"/>
    </row>
    <row r="7" spans="1:6" x14ac:dyDescent="0.3">
      <c r="A7" s="21"/>
    </row>
    <row r="8" spans="1:6" x14ac:dyDescent="0.3">
      <c r="A8" s="36" t="s">
        <v>3</v>
      </c>
      <c r="B8" s="40"/>
      <c r="C8" s="41"/>
      <c r="D8" s="42"/>
    </row>
    <row r="9" spans="1:6" x14ac:dyDescent="0.3">
      <c r="A9" s="36" t="s">
        <v>2</v>
      </c>
      <c r="B9" s="40"/>
      <c r="C9" s="41"/>
      <c r="D9" s="42"/>
    </row>
    <row r="11" spans="1:6" ht="37.5" customHeight="1" x14ac:dyDescent="0.3">
      <c r="A11" s="2" t="s">
        <v>4</v>
      </c>
      <c r="B11" s="3" t="s">
        <v>12</v>
      </c>
      <c r="C11" s="3" t="s">
        <v>31</v>
      </c>
      <c r="D11" s="4" t="s">
        <v>0</v>
      </c>
      <c r="E11" s="19" t="s">
        <v>1</v>
      </c>
    </row>
    <row r="12" spans="1:6" x14ac:dyDescent="0.3">
      <c r="A12" s="9" t="s">
        <v>27</v>
      </c>
      <c r="B12" s="10"/>
      <c r="C12" s="10"/>
      <c r="D12" s="11">
        <f t="shared" ref="D12:D17" si="0">B12*C12</f>
        <v>0</v>
      </c>
      <c r="E12" s="22" t="e">
        <f>+D12/$D$31</f>
        <v>#DIV/0!</v>
      </c>
      <c r="F12" s="18"/>
    </row>
    <row r="13" spans="1:6" ht="14.4" customHeight="1" x14ac:dyDescent="0.3">
      <c r="A13" s="9" t="s">
        <v>6</v>
      </c>
      <c r="B13" s="10"/>
      <c r="C13" s="10"/>
      <c r="D13" s="11">
        <f t="shared" si="0"/>
        <v>0</v>
      </c>
      <c r="E13" s="10"/>
      <c r="F13" s="18"/>
    </row>
    <row r="14" spans="1:6" ht="14.4" customHeight="1" x14ac:dyDescent="0.3">
      <c r="A14" s="9" t="s">
        <v>7</v>
      </c>
      <c r="B14" s="10"/>
      <c r="C14" s="10"/>
      <c r="D14" s="11">
        <f t="shared" si="0"/>
        <v>0</v>
      </c>
      <c r="E14" s="10"/>
    </row>
    <row r="15" spans="1:6" ht="14.4" customHeight="1" x14ac:dyDescent="0.3">
      <c r="A15" s="9" t="s">
        <v>8</v>
      </c>
      <c r="B15" s="10"/>
      <c r="C15" s="10"/>
      <c r="D15" s="11">
        <f t="shared" si="0"/>
        <v>0</v>
      </c>
      <c r="E15" s="10"/>
    </row>
    <row r="16" spans="1:6" ht="14.4" customHeight="1" x14ac:dyDescent="0.3">
      <c r="A16" s="9" t="s">
        <v>11</v>
      </c>
      <c r="B16" s="10"/>
      <c r="C16" s="10"/>
      <c r="D16" s="11">
        <f t="shared" si="0"/>
        <v>0</v>
      </c>
      <c r="E16" s="10"/>
    </row>
    <row r="17" spans="1:5" x14ac:dyDescent="0.3">
      <c r="A17" s="9" t="s">
        <v>28</v>
      </c>
      <c r="B17" s="10"/>
      <c r="C17" s="10"/>
      <c r="D17" s="11">
        <f t="shared" si="0"/>
        <v>0</v>
      </c>
      <c r="E17" s="22" t="e">
        <f>+D17/$D$31</f>
        <v>#DIV/0!</v>
      </c>
    </row>
    <row r="18" spans="1:5" x14ac:dyDescent="0.3">
      <c r="A18" s="5" t="s">
        <v>9</v>
      </c>
      <c r="B18" s="6"/>
      <c r="C18" s="6"/>
      <c r="D18" s="7">
        <f>SUM(D12:D17)</f>
        <v>0</v>
      </c>
      <c r="E18" s="8"/>
    </row>
    <row r="19" spans="1:5" ht="27.6" x14ac:dyDescent="0.3">
      <c r="A19" s="2" t="s">
        <v>5</v>
      </c>
      <c r="B19" s="3" t="s">
        <v>13</v>
      </c>
      <c r="C19" s="3" t="s">
        <v>26</v>
      </c>
      <c r="D19" s="4" t="s">
        <v>0</v>
      </c>
      <c r="E19" s="4"/>
    </row>
    <row r="20" spans="1:5" x14ac:dyDescent="0.3">
      <c r="A20" s="9" t="s">
        <v>21</v>
      </c>
      <c r="B20" s="10"/>
      <c r="C20" s="10"/>
      <c r="D20" s="11">
        <f>B20*C20</f>
        <v>0</v>
      </c>
      <c r="E20" s="10"/>
    </row>
    <row r="21" spans="1:5" x14ac:dyDescent="0.3">
      <c r="A21" s="28" t="s">
        <v>22</v>
      </c>
      <c r="B21" s="10"/>
      <c r="C21" s="10"/>
      <c r="D21" s="11">
        <f>B21*C21</f>
        <v>0</v>
      </c>
      <c r="E21" s="10"/>
    </row>
    <row r="22" spans="1:5" x14ac:dyDescent="0.3">
      <c r="A22" s="9" t="s">
        <v>23</v>
      </c>
      <c r="B22" s="10"/>
      <c r="C22" s="10"/>
      <c r="D22" s="11">
        <f t="shared" ref="D22:D23" si="1">B22*C22</f>
        <v>0</v>
      </c>
      <c r="E22" s="10"/>
    </row>
    <row r="23" spans="1:5" x14ac:dyDescent="0.3">
      <c r="A23" s="9" t="s">
        <v>24</v>
      </c>
      <c r="B23" s="10"/>
      <c r="C23" s="10"/>
      <c r="D23" s="11">
        <f t="shared" si="1"/>
        <v>0</v>
      </c>
      <c r="E23" s="10"/>
    </row>
    <row r="24" spans="1:5" x14ac:dyDescent="0.3">
      <c r="A24" s="9" t="s">
        <v>25</v>
      </c>
      <c r="B24" s="10"/>
      <c r="C24" s="10"/>
      <c r="D24" s="11">
        <f>B24*C24</f>
        <v>0</v>
      </c>
      <c r="E24" s="10"/>
    </row>
    <row r="25" spans="1:5" x14ac:dyDescent="0.3">
      <c r="A25" s="9" t="s">
        <v>10</v>
      </c>
      <c r="B25" s="10"/>
      <c r="C25" s="10"/>
      <c r="D25" s="11">
        <f>B25*C25</f>
        <v>0</v>
      </c>
      <c r="E25" s="10"/>
    </row>
    <row r="26" spans="1:5" x14ac:dyDescent="0.3">
      <c r="A26" s="5" t="s">
        <v>14</v>
      </c>
      <c r="B26" s="6"/>
      <c r="C26" s="6"/>
      <c r="D26" s="7">
        <f>SUM(D20:D25)</f>
        <v>0</v>
      </c>
      <c r="E26" s="8"/>
    </row>
    <row r="27" spans="1:5" ht="14.4" x14ac:dyDescent="0.3">
      <c r="A27" s="24" t="s">
        <v>15</v>
      </c>
      <c r="B27" s="25"/>
      <c r="C27" s="25"/>
      <c r="D27" s="26">
        <f>D26+D18</f>
        <v>0</v>
      </c>
      <c r="E27" s="27"/>
    </row>
    <row r="28" spans="1:5" x14ac:dyDescent="0.3">
      <c r="A28" s="2" t="s">
        <v>16</v>
      </c>
      <c r="B28" s="2" t="s">
        <v>17</v>
      </c>
      <c r="C28" s="2"/>
      <c r="D28" s="4" t="s">
        <v>0</v>
      </c>
      <c r="E28" s="12"/>
    </row>
    <row r="29" spans="1:5" x14ac:dyDescent="0.3">
      <c r="A29" s="9" t="s">
        <v>18</v>
      </c>
      <c r="B29" s="13">
        <f>D27*7%</f>
        <v>0</v>
      </c>
      <c r="C29" s="13"/>
      <c r="D29" s="29">
        <f>B29</f>
        <v>0</v>
      </c>
      <c r="E29" s="22" t="e">
        <f>D29/D27</f>
        <v>#DIV/0!</v>
      </c>
    </row>
    <row r="30" spans="1:5" x14ac:dyDescent="0.3">
      <c r="A30" s="5" t="s">
        <v>20</v>
      </c>
      <c r="B30" s="6"/>
      <c r="C30" s="6"/>
      <c r="D30" s="6">
        <f>D29</f>
        <v>0</v>
      </c>
      <c r="E30" s="6"/>
    </row>
    <row r="31" spans="1:5" x14ac:dyDescent="0.3">
      <c r="A31" s="15" t="s">
        <v>32</v>
      </c>
      <c r="B31" s="16"/>
      <c r="C31" s="16"/>
      <c r="D31" s="17">
        <f>D29+D27</f>
        <v>0</v>
      </c>
      <c r="E31" s="23"/>
    </row>
    <row r="32" spans="1:5" x14ac:dyDescent="0.3">
      <c r="A32" s="31"/>
      <c r="B32" s="32"/>
      <c r="C32" s="32"/>
      <c r="D32" s="33"/>
      <c r="E32" s="33"/>
    </row>
    <row r="33" spans="1:5" x14ac:dyDescent="0.3">
      <c r="A33" s="34" t="s">
        <v>34</v>
      </c>
      <c r="B33" s="32"/>
      <c r="C33" s="32" t="s">
        <v>35</v>
      </c>
      <c r="D33" s="35"/>
      <c r="E33" s="35"/>
    </row>
    <row r="34" spans="1:5" x14ac:dyDescent="0.3">
      <c r="A34" s="31"/>
      <c r="B34" s="32"/>
      <c r="C34" s="32"/>
      <c r="D34" s="33"/>
      <c r="E34" s="33"/>
    </row>
    <row r="35" spans="1:5" x14ac:dyDescent="0.3">
      <c r="A35" s="14" t="s">
        <v>29</v>
      </c>
      <c r="B35" s="14"/>
    </row>
    <row r="36" spans="1:5" x14ac:dyDescent="0.3">
      <c r="A36" s="14" t="s">
        <v>30</v>
      </c>
      <c r="B36" s="14"/>
      <c r="C36" s="14"/>
    </row>
    <row r="37" spans="1:5" x14ac:dyDescent="0.3">
      <c r="A37" s="14" t="s">
        <v>19</v>
      </c>
      <c r="B37" s="14"/>
      <c r="C37" s="14"/>
    </row>
    <row r="38" spans="1:5" x14ac:dyDescent="0.3">
      <c r="A38" s="37" t="s">
        <v>33</v>
      </c>
    </row>
    <row r="39" spans="1:5" x14ac:dyDescent="0.3">
      <c r="A39" s="38" t="s">
        <v>36</v>
      </c>
      <c r="B39" s="38"/>
      <c r="C39" s="30"/>
    </row>
  </sheetData>
  <mergeCells count="4">
    <mergeCell ref="A39:B39"/>
    <mergeCell ref="A5:E6"/>
    <mergeCell ref="B8:D8"/>
    <mergeCell ref="B9:D9"/>
  </mergeCells>
  <phoneticPr fontId="2" type="noConversion"/>
  <conditionalFormatting sqref="D31">
    <cfRule type="cellIs" dxfId="8" priority="1" operator="greaterThan">
      <formula>100000</formula>
    </cfRule>
    <cfRule type="cellIs" dxfId="7" priority="2" operator="lessThan">
      <formula>50000</formula>
    </cfRule>
    <cfRule type="cellIs" dxfId="6" priority="3" operator="between">
      <formula>50000</formula>
      <formula>100000</formula>
    </cfRule>
  </conditionalFormatting>
  <conditionalFormatting sqref="E12">
    <cfRule type="cellIs" dxfId="5" priority="25" operator="lessThan">
      <formula>0.05</formula>
    </cfRule>
    <cfRule type="cellIs" dxfId="4" priority="26" operator="greaterThan">
      <formula>0.05</formula>
    </cfRule>
  </conditionalFormatting>
  <conditionalFormatting sqref="E17">
    <cfRule type="cellIs" dxfId="3" priority="12" operator="lessThan">
      <formula>0.05</formula>
    </cfRule>
    <cfRule type="cellIs" dxfId="2" priority="13" operator="greaterThan">
      <formula>0.05</formula>
    </cfRule>
  </conditionalFormatting>
  <conditionalFormatting sqref="E29">
    <cfRule type="cellIs" dxfId="1" priority="4" operator="lessThan">
      <formula>0.07</formula>
    </cfRule>
    <cfRule type="cellIs" dxfId="0" priority="5" operator="greaterThan">
      <formula>0.0701</formula>
    </cfRule>
  </conditionalFormatting>
  <pageMargins left="0.64" right="0.23622047244094491" top="0.47244094488188981" bottom="0.74803149606299213" header="0.31496062992125984" footer="0.31496062992125984"/>
  <pageSetup paperSize="9" scale="86" orientation="landscape" r:id="rId1"/>
  <rowBreaks count="1" manualBreakCount="1">
    <brk id="18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EA68351D4EE547A46F19F595B42ECD" ma:contentTypeVersion="13" ma:contentTypeDescription="Create a new document." ma:contentTypeScope="" ma:versionID="cbc0d76e5a016f7c10b96901435e1647">
  <xsd:schema xmlns:xsd="http://www.w3.org/2001/XMLSchema" xmlns:xs="http://www.w3.org/2001/XMLSchema" xmlns:p="http://schemas.microsoft.com/office/2006/metadata/properties" xmlns:ns2="a43bd398-efac-40fb-9225-69ea58dfb749" xmlns:ns3="6f26b4b6-b38e-4d64-a1b7-c50438e57bf3" targetNamespace="http://schemas.microsoft.com/office/2006/metadata/properties" ma:root="true" ma:fieldsID="e9539cb796080f361fb392aad3622155" ns2:_="" ns3:_="">
    <xsd:import namespace="a43bd398-efac-40fb-9225-69ea58dfb749"/>
    <xsd:import namespace="6f26b4b6-b38e-4d64-a1b7-c50438e57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bd398-efac-40fb-9225-69ea58dfb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6b4b6-b38e-4d64-a1b7-c50438e57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bd398-efac-40fb-9225-69ea58dfb7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3F8CD0-8E52-4A65-8B3E-E27BE4C7C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bd398-efac-40fb-9225-69ea58dfb749"/>
    <ds:schemaRef ds:uri="6f26b4b6-b38e-4d64-a1b7-c50438e57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E3C0BB-D456-4B58-871C-F5EEC1068F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A6B8DB-1113-47C5-9F6B-25E59E5EC237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6f26b4b6-b38e-4d64-a1b7-c50438e57bf3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a43bd398-efac-40fb-9225-69ea58dfb74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Scillia</dc:creator>
  <cp:lastModifiedBy>Claudio Evangelisti</cp:lastModifiedBy>
  <cp:lastPrinted>2025-04-15T17:17:32Z</cp:lastPrinted>
  <dcterms:created xsi:type="dcterms:W3CDTF">2023-12-20T15:30:24Z</dcterms:created>
  <dcterms:modified xsi:type="dcterms:W3CDTF">2025-04-15T17:17:42Z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0x01010026EA68351D4EE547A46F19F595B42ECD</vt:lpwstr>
  </property>
  <property fmtid="{D5CDD505-2E9C-101B-9397-08002B2CF9AE}" pid="3" name="MediaServiceImageTags">
    <vt:lpwstr/>
  </property>
</Properties>
</file>